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vetlana.trejtnarova\Desktop\"/>
    </mc:Choice>
  </mc:AlternateContent>
  <xr:revisionPtr revIDLastSave="0" documentId="13_ncr:1_{9A4D1DDD-BBE8-4129-A166-50E1430183B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lušice_hala SŠTŘ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8" l="1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4" i="8"/>
  <c r="D62" i="8"/>
  <c r="F62" i="8" l="1"/>
  <c r="G62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010A1AB-3097-4E44-94FD-120679C2D6F2}" keepAlive="1" name="Dotaz – Table001 (Page 1)" description="Připojení k dotazu produktu Table001 (Page 1) v sešitě" type="5" refreshedVersion="0" background="1">
    <dbPr connection="Provider=Microsoft.Mashup.OleDb.1;Data Source=$Workbook$;Location=&quot;Table001 (Page 1)&quot;;Extended Properties=&quot;&quot;" command="SELECT * FROM [Table001 (Page 1)]"/>
  </connection>
  <connection id="2" xr16:uid="{B180537B-AF8E-4C69-9B55-E900C18479A6}" keepAlive="1" name="Dotaz – Table001 (Page 1) (2)" description="Připojení k dotazu produktu Table001 (Page 1) (2) v sešitě" type="5" refreshedVersion="0" background="1">
    <dbPr connection="Provider=Microsoft.Mashup.OleDb.1;Data Source=$Workbook$;Location=&quot;Table001 (Page 1) (2)&quot;;Extended Properties=&quot;&quot;" command="SELECT * FROM [Table001 (Page 1) (2)]"/>
  </connection>
  <connection id="3" xr16:uid="{0FB087C0-506B-4DA9-9B0F-27A9C99A19CA}" keepAlive="1" name="Dotaz – Table001 (Page 1) (3)" description="Připojení k dotazu produktu Table001 (Page 1) (3) v sešitě" type="5" refreshedVersion="0" background="1">
    <dbPr connection="Provider=Microsoft.Mashup.OleDb.1;Data Source=$Workbook$;Location=&quot;Table001 (Page 1) (3)&quot;;Extended Properties=&quot;&quot;" command="SELECT * FROM [Table001 (Page 1) (3)]"/>
  </connection>
  <connection id="4" xr16:uid="{77B9831D-4BFA-4786-93AA-64465AA799CD}" keepAlive="1" name="Dotaz – Table001 (Page 1) (4)" description="Připojení k dotazu produktu Table001 (Page 1) (4) v sešitě" type="5" refreshedVersion="0" background="1">
    <dbPr connection="Provider=Microsoft.Mashup.OleDb.1;Data Source=$Workbook$;Location=&quot;Table001 (Page 1) (4)&quot;;Extended Properties=&quot;&quot;" command="SELECT * FROM [Table001 (Page 1) (4)]"/>
  </connection>
</connections>
</file>

<file path=xl/sharedStrings.xml><?xml version="1.0" encoding="utf-8"?>
<sst xmlns="http://schemas.openxmlformats.org/spreadsheetml/2006/main" count="120" uniqueCount="85">
  <si>
    <t>OZN</t>
  </si>
  <si>
    <t>NÁZEV MÍSTNOSTI</t>
  </si>
  <si>
    <t>CHODBA</t>
  </si>
  <si>
    <t>WC</t>
  </si>
  <si>
    <t>ŠATNA</t>
  </si>
  <si>
    <t>SCHODIŠTĚ</t>
  </si>
  <si>
    <t>KANCELÁŘ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</si>
  <si>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</si>
  <si>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</si>
  <si>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</si>
  <si>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</si>
  <si>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</si>
  <si>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</si>
  <si>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</si>
  <si>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</si>
  <si>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</si>
  <si>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</si>
  <si>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</si>
  <si>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</si>
  <si>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</si>
  <si>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</si>
  <si>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</si>
  <si>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</si>
  <si>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</si>
  <si>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</si>
  <si>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</si>
  <si>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</si>
  <si>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</si>
  <si>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</si>
  <si>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</si>
  <si>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</si>
  <si>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</si>
  <si>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</si>
  <si>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</si>
  <si>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</si>
  <si>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</si>
  <si>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</si>
  <si>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</si>
  <si>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</si>
  <si>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ZÁDVEŘÍ</t>
  </si>
  <si>
    <t>PŘEDSÍŇ WC</t>
  </si>
  <si>
    <t>KOTELNA</t>
  </si>
  <si>
    <t>SVÁŘECÍ BOXY</t>
  </si>
  <si>
    <t>ROZVODNA ELEKTRO</t>
  </si>
  <si>
    <t>DEMONT / MONBT. PNEU</t>
  </si>
  <si>
    <t>SKLAD</t>
  </si>
  <si>
    <t>KOMPRESOR</t>
  </si>
  <si>
    <t>UMÝÁVÁRNA</t>
  </si>
  <si>
    <t>DÍLENSKÁ HALA</t>
  </si>
  <si>
    <t>2.01</t>
  </si>
  <si>
    <t>2.02</t>
  </si>
  <si>
    <t>2.03</t>
  </si>
  <si>
    <t>2.04</t>
  </si>
  <si>
    <t>2.05</t>
  </si>
  <si>
    <t>2.06</t>
  </si>
  <si>
    <t>UČEBNA - DÍLNY</t>
  </si>
  <si>
    <t>SCHODIŠTĚ + CHODBA</t>
  </si>
  <si>
    <t>3.01</t>
  </si>
  <si>
    <t>3.02</t>
  </si>
  <si>
    <t>3.03</t>
  </si>
  <si>
    <t>3.04</t>
  </si>
  <si>
    <t>3.06</t>
  </si>
  <si>
    <t>3.07</t>
  </si>
  <si>
    <t>3.08</t>
  </si>
  <si>
    <t>3.09</t>
  </si>
  <si>
    <t>3.10</t>
  </si>
  <si>
    <t>3.11</t>
  </si>
  <si>
    <t>3.12</t>
  </si>
  <si>
    <t>3.13</t>
  </si>
  <si>
    <t>3.15</t>
  </si>
  <si>
    <t>3.16</t>
  </si>
  <si>
    <t>3.17</t>
  </si>
  <si>
    <t>3.18</t>
  </si>
  <si>
    <t>3.19</t>
  </si>
  <si>
    <t>3.20</t>
  </si>
  <si>
    <t>SPRCHY</t>
  </si>
  <si>
    <t>SPRCHA</t>
  </si>
  <si>
    <t>ÚKLID</t>
  </si>
  <si>
    <t>UČEBNA</t>
  </si>
  <si>
    <t>PLOCHA MÍSTNOSTI</t>
  </si>
  <si>
    <t>plocha místnosti</t>
  </si>
  <si>
    <t>&lt; 200 lux/m2</t>
  </si>
  <si>
    <t>&gt; 200 lux/m2</t>
  </si>
  <si>
    <t>CELKEM</t>
  </si>
  <si>
    <t>požadováno lux/m2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</si>
</sst>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" xfId="0" applyFill="1" applyBorder="1"/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49" fontId="0" fillId="0" borderId="0" xfId="0" applyNumberFormat="1"/>
    <xf numFmtId="0" fontId="2" fillId="0" borderId="0" xfId="0" applyFont="1"/>
    <xf numFmtId="0" fontId="4" fillId="2" borderId="1" xfId="0" applyFont="1" applyFill="1" applyBorder="1"/>
    <xf numFmtId="0" fontId="0" fillId="0" borderId="8" xfId="0" applyBorder="1"/>
    <xf numFmtId="0" fontId="0" fillId="0" borderId="9" xfId="0" applyBorder="1"/>
    <xf numFmtId="49" fontId="0" fillId="2" borderId="2" xfId="0" applyNumberFormat="1" applyFill="1" applyBorder="1"/>
    <xf numFmtId="0" fontId="0" fillId="2" borderId="3" xfId="0" applyFill="1" applyBorder="1"/>
    <xf numFmtId="49" fontId="0" fillId="0" borderId="5" xfId="0" applyNumberFormat="1" applyBorder="1"/>
    <xf numFmtId="49" fontId="0" fillId="2" borderId="5" xfId="0" applyNumberFormat="1" applyFill="1" applyBorder="1"/>
    <xf numFmtId="49" fontId="4" fillId="2" borderId="5" xfId="0" applyNumberFormat="1" applyFont="1" applyFill="1" applyBorder="1"/>
    <xf numFmtId="49" fontId="0" fillId="0" borderId="7" xfId="0" applyNumberFormat="1" applyBorder="1"/>
    <xf numFmtId="49" fontId="0" fillId="0" borderId="2" xfId="0" applyNumberFormat="1" applyBorder="1"/>
    <xf numFmtId="0" fontId="0" fillId="0" borderId="3" xfId="0" applyBorder="1"/>
    <xf numFmtId="49" fontId="0" fillId="2" borderId="7" xfId="0" applyNumberFormat="1" applyFill="1" applyBorder="1"/>
    <xf numFmtId="49" fontId="0" fillId="0" borderId="10" xfId="0" applyNumberFormat="1" applyBorder="1"/>
    <xf numFmtId="0" fontId="0" fillId="0" borderId="11" xfId="0" applyBorder="1"/>
    <xf numFmtId="0" fontId="0" fillId="0" borderId="14" xfId="0" applyBorder="1"/>
    <xf numFmtId="0" fontId="0" fillId="2" borderId="16" xfId="0" applyFill="1" applyBorder="1"/>
    <xf numFmtId="0" fontId="0" fillId="0" borderId="18" xfId="0" applyBorder="1"/>
    <xf numFmtId="0" fontId="0" fillId="2" borderId="18" xfId="0" applyFill="1" applyBorder="1"/>
    <xf numFmtId="0" fontId="4" fillId="2" borderId="18" xfId="0" applyFont="1" applyFill="1" applyBorder="1"/>
    <xf numFmtId="0" fontId="0" fillId="0" borderId="17" xfId="0" applyBorder="1"/>
    <xf numFmtId="0" fontId="0" fillId="0" borderId="16" xfId="0" applyBorder="1"/>
    <xf numFmtId="0" fontId="0" fillId="2" borderId="17" xfId="0" applyFill="1" applyBorder="1"/>
    <xf numFmtId="0" fontId="0" fillId="0" borderId="19" xfId="0" applyBorder="1"/>
    <xf numFmtId="0" fontId="0" fillId="0" borderId="20" xfId="0" applyBorder="1"/>
    <xf numFmtId="0" fontId="0" fillId="0" borderId="7" xfId="0" applyBorder="1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5" fillId="2" borderId="13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49" fontId="5" fillId="2" borderId="21" xfId="0" applyNumberFormat="1" applyFont="1" applyFill="1" applyBorder="1" applyAlignment="1">
      <alignment horizontal="left"/>
    </xf>
    <xf numFmtId="49" fontId="5" fillId="2" borderId="22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B7601-C7F9-42F5-8A75-6E672CB2872E}">
  <dimension ref="B1:L74"/>
  <sheetViews>
    <sheetView tabSelected="1" zoomScale="90" zoomScaleNormal="90" workbookViewId="0">
      <selection activeCell="K38" sqref="K38"/>
    </sheetView>
  </sheetViews>
  <sheetFormatPr defaultRowHeight="15" x14ac:dyDescent="0.25"/>
  <cols>
    <col min="1" max="1" width="9.140625" customWidth="1"/>
    <col min="3" max="3" width="28" customWidth="1"/>
    <col min="4" max="4" width="12.28515625" customWidth="1"/>
    <col min="5" max="5" width="10.7109375" customWidth="1"/>
    <col min="6" max="7" width="14.7109375" customWidth="1"/>
  </cols>
  <sheetData>
    <row r="1" spans="2:12" ht="15.75" thickBot="1" x14ac:dyDescent="0.3"/>
    <row r="2" spans="2:12" x14ac:dyDescent="0.25">
      <c r="B2" s="52" t="s">
        <v>0</v>
      </c>
      <c r="C2" s="53" t="s">
        <v>1</v>
      </c>
      <c r="D2" s="48" t="s">
        <v>79</v>
      </c>
      <c r="E2" s="50" t="s">
        <v>84</v>
      </c>
      <c r="F2" s="11" t="s">
        <v>80</v>
      </c>
      <c r="G2" s="12"/>
    </row>
    <row r="3" spans="2:12" ht="15.75" thickBot="1" x14ac:dyDescent="0.3">
      <c r="B3" s="54"/>
      <c r="C3" s="55"/>
      <c r="D3" s="49"/>
      <c r="E3" s="51"/>
      <c r="F3" s="40" t="s">
        <v>81</v>
      </c>
      <c r="G3" s="18" t="s">
        <v>82</v>
      </c>
    </row>
    <row r="4" spans="2:12" x14ac:dyDescent="0.25">
      <c r="B4" s="19" t="s">
        <v>7</v>
      </c>
      <c r="C4" s="20" t="s">
        <v>39</v>
      </c>
      <c r="D4" s="20">
        <v>5.7</v>
      </c>
      <c r="E4" s="31">
        <v>100</v>
      </c>
      <c r="F4" s="41">
        <f>IF(E4&lt;200,D4,"0")</f>
        <v>5.7</v>
      </c>
      <c r="G4" s="42" t="str">
        <f>IF(E4&gt;=200,D4,"0")</f>
        <v>0</v>
      </c>
      <c r="J4" s="13"/>
      <c r="L4" s="15"/>
    </row>
    <row r="5" spans="2:12" x14ac:dyDescent="0.25">
      <c r="B5" s="21" t="s">
        <v>8</v>
      </c>
      <c r="C5" s="10" t="s">
        <v>6</v>
      </c>
      <c r="D5" s="10">
        <v>25.62</v>
      </c>
      <c r="E5" s="32">
        <v>500</v>
      </c>
      <c r="F5" s="9" t="str">
        <f t="shared" ref="F5:F61" si="0">IF(E5&lt;200,D5,"0")</f>
        <v>0</v>
      </c>
      <c r="G5" s="43">
        <f t="shared" ref="G5:G61" si="1">IF(E5&gt;=200,D5,"0")</f>
        <v>25.62</v>
      </c>
    </row>
    <row r="6" spans="2:12" x14ac:dyDescent="0.25">
      <c r="B6" s="21" t="s">
        <v>9</v>
      </c>
      <c r="C6" s="10" t="s">
        <v>40</v>
      </c>
      <c r="D6" s="10">
        <v>1.22</v>
      </c>
      <c r="E6" s="32">
        <v>200</v>
      </c>
      <c r="F6" s="9" t="str">
        <f t="shared" si="0"/>
        <v>0</v>
      </c>
      <c r="G6" s="43">
        <f t="shared" si="1"/>
        <v>1.22</v>
      </c>
      <c r="J6" s="13"/>
    </row>
    <row r="7" spans="2:12" x14ac:dyDescent="0.25">
      <c r="B7" s="21" t="s">
        <v>10</v>
      </c>
      <c r="C7" s="10" t="s">
        <v>3</v>
      </c>
      <c r="D7" s="10">
        <v>1.39</v>
      </c>
      <c r="E7" s="32">
        <v>200</v>
      </c>
      <c r="F7" s="9" t="str">
        <f t="shared" si="0"/>
        <v>0</v>
      </c>
      <c r="G7" s="43">
        <f t="shared" si="1"/>
        <v>1.39</v>
      </c>
    </row>
    <row r="8" spans="2:12" x14ac:dyDescent="0.25">
      <c r="B8" s="21" t="s">
        <v>11</v>
      </c>
      <c r="C8" s="10" t="s">
        <v>3</v>
      </c>
      <c r="D8" s="10">
        <v>1.2</v>
      </c>
      <c r="E8" s="32">
        <v>200</v>
      </c>
      <c r="F8" s="9" t="str">
        <f t="shared" si="0"/>
        <v>0</v>
      </c>
      <c r="G8" s="43">
        <f t="shared" si="1"/>
        <v>1.2</v>
      </c>
      <c r="J8" s="13"/>
    </row>
    <row r="9" spans="2:12" x14ac:dyDescent="0.25">
      <c r="B9" s="21" t="s">
        <v>12</v>
      </c>
      <c r="C9" s="10" t="s">
        <v>40</v>
      </c>
      <c r="D9" s="10">
        <v>1.32</v>
      </c>
      <c r="E9" s="32">
        <v>200</v>
      </c>
      <c r="F9" s="9" t="str">
        <f t="shared" si="0"/>
        <v>0</v>
      </c>
      <c r="G9" s="43">
        <f t="shared" si="1"/>
        <v>1.32</v>
      </c>
    </row>
    <row r="10" spans="2:12" x14ac:dyDescent="0.25">
      <c r="B10" s="21" t="s">
        <v>13</v>
      </c>
      <c r="C10" s="10" t="s">
        <v>41</v>
      </c>
      <c r="D10" s="10">
        <v>31.14</v>
      </c>
      <c r="E10" s="32">
        <v>200</v>
      </c>
      <c r="F10" s="9" t="str">
        <f t="shared" si="0"/>
        <v>0</v>
      </c>
      <c r="G10" s="43">
        <f t="shared" si="1"/>
        <v>31.14</v>
      </c>
      <c r="J10" s="13"/>
    </row>
    <row r="11" spans="2:12" x14ac:dyDescent="0.25">
      <c r="B11" s="21" t="s">
        <v>14</v>
      </c>
      <c r="C11" s="10" t="s">
        <v>42</v>
      </c>
      <c r="D11" s="10">
        <v>101.24</v>
      </c>
      <c r="E11" s="32">
        <v>300</v>
      </c>
      <c r="F11" s="9" t="str">
        <f t="shared" si="0"/>
        <v>0</v>
      </c>
      <c r="G11" s="43">
        <f t="shared" si="1"/>
        <v>101.24</v>
      </c>
    </row>
    <row r="12" spans="2:12" x14ac:dyDescent="0.25">
      <c r="B12" s="21" t="s">
        <v>15</v>
      </c>
      <c r="C12" s="10" t="s">
        <v>6</v>
      </c>
      <c r="D12" s="10">
        <v>6.14</v>
      </c>
      <c r="E12" s="32">
        <v>500</v>
      </c>
      <c r="F12" s="9" t="str">
        <f t="shared" si="0"/>
        <v>0</v>
      </c>
      <c r="G12" s="43">
        <f t="shared" si="1"/>
        <v>6.14</v>
      </c>
      <c r="J12" s="13"/>
    </row>
    <row r="13" spans="2:12" x14ac:dyDescent="0.25">
      <c r="B13" s="21" t="s">
        <v>16</v>
      </c>
      <c r="C13" s="10" t="s">
        <v>43</v>
      </c>
      <c r="D13" s="10">
        <v>10.55</v>
      </c>
      <c r="E13" s="32">
        <v>200</v>
      </c>
      <c r="F13" s="9" t="str">
        <f t="shared" si="0"/>
        <v>0</v>
      </c>
      <c r="G13" s="43">
        <f t="shared" si="1"/>
        <v>10.55</v>
      </c>
    </row>
    <row r="14" spans="2:12" x14ac:dyDescent="0.25">
      <c r="B14" s="21" t="s">
        <v>17</v>
      </c>
      <c r="C14" s="10" t="s">
        <v>44</v>
      </c>
      <c r="D14" s="10">
        <v>23.22</v>
      </c>
      <c r="E14" s="32">
        <v>500</v>
      </c>
      <c r="F14" s="9" t="str">
        <f t="shared" si="0"/>
        <v>0</v>
      </c>
      <c r="G14" s="43">
        <f t="shared" si="1"/>
        <v>23.22</v>
      </c>
      <c r="J14" s="13"/>
    </row>
    <row r="15" spans="2:12" x14ac:dyDescent="0.25">
      <c r="B15" s="22" t="s">
        <v>18</v>
      </c>
      <c r="C15" s="3" t="s">
        <v>2</v>
      </c>
      <c r="D15" s="3">
        <v>16.850000000000001</v>
      </c>
      <c r="E15" s="33">
        <v>100</v>
      </c>
      <c r="F15" s="4">
        <f t="shared" si="0"/>
        <v>16.850000000000001</v>
      </c>
      <c r="G15" s="44" t="str">
        <f t="shared" si="1"/>
        <v>0</v>
      </c>
    </row>
    <row r="16" spans="2:12" x14ac:dyDescent="0.25">
      <c r="B16" s="22" t="s">
        <v>19</v>
      </c>
      <c r="C16" s="3" t="s">
        <v>45</v>
      </c>
      <c r="D16" s="3">
        <v>4.47</v>
      </c>
      <c r="E16" s="33">
        <v>100</v>
      </c>
      <c r="F16" s="4">
        <f t="shared" si="0"/>
        <v>4.47</v>
      </c>
      <c r="G16" s="44" t="str">
        <f t="shared" si="1"/>
        <v>0</v>
      </c>
      <c r="J16" s="13"/>
    </row>
    <row r="17" spans="2:10" x14ac:dyDescent="0.25">
      <c r="B17" s="21" t="s">
        <v>20</v>
      </c>
      <c r="C17" s="10" t="s">
        <v>46</v>
      </c>
      <c r="D17" s="10">
        <v>10.72</v>
      </c>
      <c r="E17" s="32">
        <v>200</v>
      </c>
      <c r="F17" s="9" t="str">
        <f t="shared" si="0"/>
        <v>0</v>
      </c>
      <c r="G17" s="43">
        <f t="shared" si="1"/>
        <v>10.72</v>
      </c>
    </row>
    <row r="18" spans="2:10" x14ac:dyDescent="0.25">
      <c r="B18" s="22" t="s">
        <v>21</v>
      </c>
      <c r="C18" s="3" t="s">
        <v>5</v>
      </c>
      <c r="D18" s="3">
        <v>6.49</v>
      </c>
      <c r="E18" s="33">
        <v>100</v>
      </c>
      <c r="F18" s="4">
        <f t="shared" si="0"/>
        <v>6.49</v>
      </c>
      <c r="G18" s="44" t="str">
        <f t="shared" si="1"/>
        <v>0</v>
      </c>
      <c r="J18" s="13"/>
    </row>
    <row r="19" spans="2:10" x14ac:dyDescent="0.25">
      <c r="B19" s="22" t="s">
        <v>22</v>
      </c>
      <c r="C19" s="3" t="s">
        <v>45</v>
      </c>
      <c r="D19" s="3">
        <v>2.06</v>
      </c>
      <c r="E19" s="33">
        <v>100</v>
      </c>
      <c r="F19" s="4">
        <f t="shared" si="0"/>
        <v>2.06</v>
      </c>
      <c r="G19" s="44" t="str">
        <f t="shared" si="1"/>
        <v>0</v>
      </c>
    </row>
    <row r="20" spans="2:10" x14ac:dyDescent="0.25">
      <c r="B20" s="23" t="s">
        <v>23</v>
      </c>
      <c r="C20" s="16" t="s">
        <v>45</v>
      </c>
      <c r="D20" s="16">
        <v>2.25</v>
      </c>
      <c r="E20" s="34">
        <v>100</v>
      </c>
      <c r="F20" s="4">
        <f t="shared" si="0"/>
        <v>2.25</v>
      </c>
      <c r="G20" s="44" t="str">
        <f t="shared" si="1"/>
        <v>0</v>
      </c>
      <c r="J20" s="13"/>
    </row>
    <row r="21" spans="2:10" x14ac:dyDescent="0.25">
      <c r="B21" s="22" t="s">
        <v>24</v>
      </c>
      <c r="C21" s="3" t="s">
        <v>2</v>
      </c>
      <c r="D21" s="3">
        <v>10.210000000000001</v>
      </c>
      <c r="E21" s="33">
        <v>100</v>
      </c>
      <c r="F21" s="4">
        <f t="shared" si="0"/>
        <v>10.210000000000001</v>
      </c>
      <c r="G21" s="44" t="str">
        <f t="shared" si="1"/>
        <v>0</v>
      </c>
    </row>
    <row r="22" spans="2:10" x14ac:dyDescent="0.25">
      <c r="B22" s="21" t="s">
        <v>25</v>
      </c>
      <c r="C22" s="10" t="s">
        <v>47</v>
      </c>
      <c r="D22" s="10">
        <v>5.9</v>
      </c>
      <c r="E22" s="32">
        <v>200</v>
      </c>
      <c r="F22" s="9" t="str">
        <f t="shared" si="0"/>
        <v>0</v>
      </c>
      <c r="G22" s="43">
        <f t="shared" si="1"/>
        <v>5.9</v>
      </c>
      <c r="J22" s="13"/>
    </row>
    <row r="23" spans="2:10" x14ac:dyDescent="0.25">
      <c r="B23" s="22" t="s">
        <v>26</v>
      </c>
      <c r="C23" s="3" t="s">
        <v>45</v>
      </c>
      <c r="D23" s="3">
        <v>1.72</v>
      </c>
      <c r="E23" s="33">
        <v>100</v>
      </c>
      <c r="F23" s="4">
        <f t="shared" si="0"/>
        <v>1.72</v>
      </c>
      <c r="G23" s="44" t="str">
        <f t="shared" si="1"/>
        <v>0</v>
      </c>
    </row>
    <row r="24" spans="2:10" x14ac:dyDescent="0.25">
      <c r="B24" s="22" t="s">
        <v>27</v>
      </c>
      <c r="C24" s="3" t="s">
        <v>45</v>
      </c>
      <c r="D24" s="3">
        <v>4.5599999999999996</v>
      </c>
      <c r="E24" s="33">
        <v>100</v>
      </c>
      <c r="F24" s="4">
        <f t="shared" si="0"/>
        <v>4.5599999999999996</v>
      </c>
      <c r="G24" s="44" t="str">
        <f t="shared" si="1"/>
        <v>0</v>
      </c>
      <c r="J24" s="13"/>
    </row>
    <row r="25" spans="2:10" x14ac:dyDescent="0.25">
      <c r="B25" s="22" t="s">
        <v>28</v>
      </c>
      <c r="C25" s="3" t="s">
        <v>45</v>
      </c>
      <c r="D25" s="3">
        <v>3.24</v>
      </c>
      <c r="E25" s="33">
        <v>100</v>
      </c>
      <c r="F25" s="4">
        <f t="shared" si="0"/>
        <v>3.24</v>
      </c>
      <c r="G25" s="44" t="str">
        <f t="shared" si="1"/>
        <v>0</v>
      </c>
    </row>
    <row r="26" spans="2:10" x14ac:dyDescent="0.25">
      <c r="B26" s="22" t="s">
        <v>29</v>
      </c>
      <c r="C26" s="3" t="s">
        <v>2</v>
      </c>
      <c r="D26" s="3">
        <v>8.6300000000000008</v>
      </c>
      <c r="E26" s="33">
        <v>100</v>
      </c>
      <c r="F26" s="4">
        <f t="shared" si="0"/>
        <v>8.6300000000000008</v>
      </c>
      <c r="G26" s="44" t="str">
        <f t="shared" si="1"/>
        <v>0</v>
      </c>
      <c r="J26" s="13"/>
    </row>
    <row r="27" spans="2:10" x14ac:dyDescent="0.25">
      <c r="B27" s="21" t="s">
        <v>30</v>
      </c>
      <c r="C27" s="10" t="s">
        <v>3</v>
      </c>
      <c r="D27" s="10">
        <v>1.23</v>
      </c>
      <c r="E27" s="32">
        <v>200</v>
      </c>
      <c r="F27" s="9" t="str">
        <f t="shared" si="0"/>
        <v>0</v>
      </c>
      <c r="G27" s="43">
        <f t="shared" si="1"/>
        <v>1.23</v>
      </c>
    </row>
    <row r="28" spans="2:10" x14ac:dyDescent="0.25">
      <c r="B28" s="21" t="s">
        <v>31</v>
      </c>
      <c r="C28" s="10" t="s">
        <v>3</v>
      </c>
      <c r="D28" s="10">
        <v>1.23</v>
      </c>
      <c r="E28" s="32">
        <v>200</v>
      </c>
      <c r="F28" s="9" t="str">
        <f t="shared" si="0"/>
        <v>0</v>
      </c>
      <c r="G28" s="43">
        <f t="shared" si="1"/>
        <v>1.23</v>
      </c>
      <c r="J28" s="13"/>
    </row>
    <row r="29" spans="2:10" x14ac:dyDescent="0.25">
      <c r="B29" s="21" t="s">
        <v>32</v>
      </c>
      <c r="C29" s="10" t="s">
        <v>3</v>
      </c>
      <c r="D29" s="10">
        <v>1.23</v>
      </c>
      <c r="E29" s="32">
        <v>200</v>
      </c>
      <c r="F29" s="9" t="str">
        <f t="shared" si="0"/>
        <v>0</v>
      </c>
      <c r="G29" s="43">
        <f t="shared" si="1"/>
        <v>1.23</v>
      </c>
    </row>
    <row r="30" spans="2:10" x14ac:dyDescent="0.25">
      <c r="B30" s="21" t="s">
        <v>33</v>
      </c>
      <c r="C30" s="10" t="s">
        <v>3</v>
      </c>
      <c r="D30" s="10">
        <v>1.23</v>
      </c>
      <c r="E30" s="32">
        <v>200</v>
      </c>
      <c r="F30" s="9" t="str">
        <f t="shared" si="0"/>
        <v>0</v>
      </c>
      <c r="G30" s="43">
        <f t="shared" si="1"/>
        <v>1.23</v>
      </c>
      <c r="J30" s="13"/>
    </row>
    <row r="31" spans="2:10" x14ac:dyDescent="0.25">
      <c r="B31" s="21" t="s">
        <v>34</v>
      </c>
      <c r="C31" s="10" t="s">
        <v>48</v>
      </c>
      <c r="D31" s="10">
        <v>200.21</v>
      </c>
      <c r="E31" s="32">
        <v>500</v>
      </c>
      <c r="F31" s="9" t="str">
        <f t="shared" si="0"/>
        <v>0</v>
      </c>
      <c r="G31" s="43">
        <f t="shared" si="1"/>
        <v>200.21</v>
      </c>
    </row>
    <row r="32" spans="2:10" x14ac:dyDescent="0.25">
      <c r="B32" s="21" t="s">
        <v>35</v>
      </c>
      <c r="C32" s="10" t="s">
        <v>48</v>
      </c>
      <c r="D32" s="10">
        <v>91.83</v>
      </c>
      <c r="E32" s="32">
        <v>500</v>
      </c>
      <c r="F32" s="9" t="str">
        <f t="shared" si="0"/>
        <v>0</v>
      </c>
      <c r="G32" s="43">
        <f t="shared" si="1"/>
        <v>91.83</v>
      </c>
      <c r="J32" s="13"/>
    </row>
    <row r="33" spans="2:10" x14ac:dyDescent="0.25">
      <c r="B33" s="22" t="s">
        <v>36</v>
      </c>
      <c r="C33" s="3" t="s">
        <v>45</v>
      </c>
      <c r="D33" s="3">
        <v>2.25</v>
      </c>
      <c r="E33" s="33">
        <v>100</v>
      </c>
      <c r="F33" s="4">
        <f t="shared" si="0"/>
        <v>2.25</v>
      </c>
      <c r="G33" s="44" t="str">
        <f t="shared" si="1"/>
        <v>0</v>
      </c>
    </row>
    <row r="34" spans="2:10" x14ac:dyDescent="0.25">
      <c r="B34" s="22" t="s">
        <v>37</v>
      </c>
      <c r="C34" s="3" t="s">
        <v>45</v>
      </c>
      <c r="D34" s="3">
        <v>7.06</v>
      </c>
      <c r="E34" s="33">
        <v>100</v>
      </c>
      <c r="F34" s="4">
        <f t="shared" si="0"/>
        <v>7.06</v>
      </c>
      <c r="G34" s="44" t="str">
        <f t="shared" si="1"/>
        <v>0</v>
      </c>
      <c r="J34" s="13"/>
    </row>
    <row r="35" spans="2:10" ht="15.75" thickBot="1" x14ac:dyDescent="0.3">
      <c r="B35" s="24" t="s">
        <v>38</v>
      </c>
      <c r="C35" s="17" t="s">
        <v>48</v>
      </c>
      <c r="D35" s="17">
        <v>421.78</v>
      </c>
      <c r="E35" s="35">
        <v>500</v>
      </c>
      <c r="F35" s="1" t="str">
        <f t="shared" si="0"/>
        <v>0</v>
      </c>
      <c r="G35" s="2">
        <f t="shared" si="1"/>
        <v>421.78</v>
      </c>
    </row>
    <row r="36" spans="2:10" x14ac:dyDescent="0.25">
      <c r="B36" s="25" t="s">
        <v>49</v>
      </c>
      <c r="C36" s="26" t="s">
        <v>55</v>
      </c>
      <c r="D36" s="26">
        <v>128.55000000000001</v>
      </c>
      <c r="E36" s="36">
        <v>500</v>
      </c>
      <c r="F36" s="7" t="str">
        <f t="shared" si="0"/>
        <v>0</v>
      </c>
      <c r="G36" s="8">
        <f t="shared" si="1"/>
        <v>128.55000000000001</v>
      </c>
      <c r="J36" s="13"/>
    </row>
    <row r="37" spans="2:10" x14ac:dyDescent="0.25">
      <c r="B37" s="22" t="s">
        <v>50</v>
      </c>
      <c r="C37" s="3" t="s">
        <v>45</v>
      </c>
      <c r="D37" s="3">
        <v>22.84</v>
      </c>
      <c r="E37" s="33">
        <v>100</v>
      </c>
      <c r="F37" s="4">
        <f t="shared" si="0"/>
        <v>22.84</v>
      </c>
      <c r="G37" s="44" t="str">
        <f t="shared" si="1"/>
        <v>0</v>
      </c>
    </row>
    <row r="38" spans="2:10" x14ac:dyDescent="0.25">
      <c r="B38" s="22" t="s">
        <v>51</v>
      </c>
      <c r="C38" s="3" t="s">
        <v>2</v>
      </c>
      <c r="D38" s="3">
        <v>9.8699999999999992</v>
      </c>
      <c r="E38" s="33">
        <v>100</v>
      </c>
      <c r="F38" s="4">
        <f t="shared" si="0"/>
        <v>9.8699999999999992</v>
      </c>
      <c r="G38" s="44" t="str">
        <f t="shared" si="1"/>
        <v>0</v>
      </c>
      <c r="J38" s="13"/>
    </row>
    <row r="39" spans="2:10" x14ac:dyDescent="0.25">
      <c r="B39" s="22" t="s">
        <v>52</v>
      </c>
      <c r="C39" s="3" t="s">
        <v>2</v>
      </c>
      <c r="D39" s="3">
        <v>41.11</v>
      </c>
      <c r="E39" s="33">
        <v>100</v>
      </c>
      <c r="F39" s="4">
        <f t="shared" si="0"/>
        <v>41.11</v>
      </c>
      <c r="G39" s="44" t="str">
        <f t="shared" si="1"/>
        <v>0</v>
      </c>
    </row>
    <row r="40" spans="2:10" x14ac:dyDescent="0.25">
      <c r="B40" s="21" t="s">
        <v>53</v>
      </c>
      <c r="C40" s="10" t="s">
        <v>6</v>
      </c>
      <c r="D40" s="10">
        <v>19.170000000000002</v>
      </c>
      <c r="E40" s="32">
        <v>500</v>
      </c>
      <c r="F40" s="9" t="str">
        <f t="shared" si="0"/>
        <v>0</v>
      </c>
      <c r="G40" s="43">
        <f t="shared" si="1"/>
        <v>19.170000000000002</v>
      </c>
      <c r="J40" s="13"/>
    </row>
    <row r="41" spans="2:10" ht="15.75" thickBot="1" x14ac:dyDescent="0.3">
      <c r="B41" s="27" t="s">
        <v>54</v>
      </c>
      <c r="C41" s="6" t="s">
        <v>56</v>
      </c>
      <c r="D41" s="6">
        <v>26.87</v>
      </c>
      <c r="E41" s="37">
        <v>100</v>
      </c>
      <c r="F41" s="5">
        <f t="shared" si="0"/>
        <v>26.87</v>
      </c>
      <c r="G41" s="45" t="str">
        <f t="shared" si="1"/>
        <v>0</v>
      </c>
    </row>
    <row r="42" spans="2:10" x14ac:dyDescent="0.25">
      <c r="B42" s="21" t="s">
        <v>57</v>
      </c>
      <c r="C42" s="10" t="s">
        <v>55</v>
      </c>
      <c r="D42" s="10">
        <v>233.17</v>
      </c>
      <c r="E42" s="32">
        <v>500</v>
      </c>
      <c r="F42" s="9" t="str">
        <f t="shared" si="0"/>
        <v>0</v>
      </c>
      <c r="G42" s="43">
        <f t="shared" si="1"/>
        <v>233.17</v>
      </c>
    </row>
    <row r="43" spans="2:10" x14ac:dyDescent="0.25">
      <c r="B43" s="21" t="s">
        <v>58</v>
      </c>
      <c r="C43" s="10" t="s">
        <v>6</v>
      </c>
      <c r="D43" s="10">
        <v>11.56</v>
      </c>
      <c r="E43" s="32">
        <v>500</v>
      </c>
      <c r="F43" s="9" t="str">
        <f t="shared" si="0"/>
        <v>0</v>
      </c>
      <c r="G43" s="43">
        <f t="shared" si="1"/>
        <v>11.56</v>
      </c>
    </row>
    <row r="44" spans="2:10" x14ac:dyDescent="0.25">
      <c r="B44" s="21" t="s">
        <v>59</v>
      </c>
      <c r="C44" s="10" t="s">
        <v>75</v>
      </c>
      <c r="D44" s="10">
        <v>12.02</v>
      </c>
      <c r="E44" s="32">
        <v>200</v>
      </c>
      <c r="F44" s="9" t="str">
        <f t="shared" si="0"/>
        <v>0</v>
      </c>
      <c r="G44" s="43">
        <f t="shared" si="1"/>
        <v>12.02</v>
      </c>
    </row>
    <row r="45" spans="2:10" x14ac:dyDescent="0.25">
      <c r="B45" s="21" t="s">
        <v>60</v>
      </c>
      <c r="C45" s="10" t="s">
        <v>47</v>
      </c>
      <c r="D45" s="10">
        <v>11.52</v>
      </c>
      <c r="E45" s="32">
        <v>200</v>
      </c>
      <c r="F45" s="9" t="str">
        <f t="shared" si="0"/>
        <v>0</v>
      </c>
      <c r="G45" s="43">
        <f t="shared" si="1"/>
        <v>11.52</v>
      </c>
    </row>
    <row r="46" spans="2:10" x14ac:dyDescent="0.25">
      <c r="B46" s="21"/>
      <c r="C46" s="10"/>
      <c r="D46" s="10"/>
      <c r="E46" s="32"/>
      <c r="F46" s="9">
        <f t="shared" si="0"/>
        <v>0</v>
      </c>
      <c r="G46" s="43" t="str">
        <f t="shared" si="1"/>
        <v>0</v>
      </c>
    </row>
    <row r="47" spans="2:10" x14ac:dyDescent="0.25">
      <c r="B47" s="21" t="s">
        <v>61</v>
      </c>
      <c r="C47" s="10" t="s">
        <v>76</v>
      </c>
      <c r="D47" s="10">
        <v>2.0099999999999998</v>
      </c>
      <c r="E47" s="32">
        <v>200</v>
      </c>
      <c r="F47" s="9" t="str">
        <f t="shared" si="0"/>
        <v>0</v>
      </c>
      <c r="G47" s="43">
        <f t="shared" si="1"/>
        <v>2.0099999999999998</v>
      </c>
    </row>
    <row r="48" spans="2:10" x14ac:dyDescent="0.25">
      <c r="B48" s="21" t="s">
        <v>62</v>
      </c>
      <c r="C48" s="10" t="s">
        <v>40</v>
      </c>
      <c r="D48" s="10">
        <v>3.11</v>
      </c>
      <c r="E48" s="32">
        <v>200</v>
      </c>
      <c r="F48" s="9" t="str">
        <f t="shared" si="0"/>
        <v>0</v>
      </c>
      <c r="G48" s="43">
        <f t="shared" si="1"/>
        <v>3.11</v>
      </c>
    </row>
    <row r="49" spans="2:7" x14ac:dyDescent="0.25">
      <c r="B49" s="22" t="s">
        <v>63</v>
      </c>
      <c r="C49" s="3" t="s">
        <v>2</v>
      </c>
      <c r="D49" s="3">
        <v>13.99</v>
      </c>
      <c r="E49" s="33">
        <v>100</v>
      </c>
      <c r="F49" s="4">
        <f t="shared" si="0"/>
        <v>13.99</v>
      </c>
      <c r="G49" s="44" t="str">
        <f t="shared" si="1"/>
        <v>0</v>
      </c>
    </row>
    <row r="50" spans="2:7" x14ac:dyDescent="0.25">
      <c r="B50" s="21" t="s">
        <v>64</v>
      </c>
      <c r="C50" s="10" t="s">
        <v>3</v>
      </c>
      <c r="D50" s="10">
        <v>0.95</v>
      </c>
      <c r="E50" s="32">
        <v>200</v>
      </c>
      <c r="F50" s="9" t="str">
        <f t="shared" si="0"/>
        <v>0</v>
      </c>
      <c r="G50" s="43">
        <f t="shared" si="1"/>
        <v>0.95</v>
      </c>
    </row>
    <row r="51" spans="2:7" x14ac:dyDescent="0.25">
      <c r="B51" s="21" t="s">
        <v>65</v>
      </c>
      <c r="C51" s="10" t="s">
        <v>3</v>
      </c>
      <c r="D51" s="10">
        <v>0.96</v>
      </c>
      <c r="E51" s="32">
        <v>200</v>
      </c>
      <c r="F51" s="9" t="str">
        <f t="shared" si="0"/>
        <v>0</v>
      </c>
      <c r="G51" s="43">
        <f t="shared" si="1"/>
        <v>0.96</v>
      </c>
    </row>
    <row r="52" spans="2:7" x14ac:dyDescent="0.25">
      <c r="B52" s="22" t="s">
        <v>66</v>
      </c>
      <c r="C52" s="3" t="s">
        <v>77</v>
      </c>
      <c r="D52" s="3">
        <v>1.65</v>
      </c>
      <c r="E52" s="33">
        <v>100</v>
      </c>
      <c r="F52" s="4">
        <f t="shared" si="0"/>
        <v>1.65</v>
      </c>
      <c r="G52" s="44" t="str">
        <f t="shared" si="1"/>
        <v>0</v>
      </c>
    </row>
    <row r="53" spans="2:7" x14ac:dyDescent="0.25">
      <c r="B53" s="21" t="s">
        <v>67</v>
      </c>
      <c r="C53" s="10" t="s">
        <v>40</v>
      </c>
      <c r="D53" s="10">
        <v>4.4400000000000004</v>
      </c>
      <c r="E53" s="32">
        <v>200</v>
      </c>
      <c r="F53" s="9" t="str">
        <f t="shared" si="0"/>
        <v>0</v>
      </c>
      <c r="G53" s="43">
        <f t="shared" si="1"/>
        <v>4.4400000000000004</v>
      </c>
    </row>
    <row r="54" spans="2:7" x14ac:dyDescent="0.25">
      <c r="B54" s="22" t="s">
        <v>68</v>
      </c>
      <c r="C54" s="3" t="s">
        <v>2</v>
      </c>
      <c r="D54" s="3">
        <v>5.3</v>
      </c>
      <c r="E54" s="33">
        <v>100</v>
      </c>
      <c r="F54" s="4">
        <f t="shared" si="0"/>
        <v>5.3</v>
      </c>
      <c r="G54" s="44" t="str">
        <f t="shared" si="1"/>
        <v>0</v>
      </c>
    </row>
    <row r="55" spans="2:7" x14ac:dyDescent="0.25">
      <c r="B55" s="21"/>
      <c r="C55" s="10"/>
      <c r="D55" s="10"/>
      <c r="E55" s="32"/>
      <c r="F55" s="9">
        <f t="shared" si="0"/>
        <v>0</v>
      </c>
      <c r="G55" s="43" t="str">
        <f t="shared" si="1"/>
        <v>0</v>
      </c>
    </row>
    <row r="56" spans="2:7" x14ac:dyDescent="0.25">
      <c r="B56" s="21" t="s">
        <v>69</v>
      </c>
      <c r="C56" s="10" t="s">
        <v>41</v>
      </c>
      <c r="D56" s="10">
        <v>20.84</v>
      </c>
      <c r="E56" s="32">
        <v>200</v>
      </c>
      <c r="F56" s="9" t="str">
        <f t="shared" si="0"/>
        <v>0</v>
      </c>
      <c r="G56" s="43">
        <f t="shared" si="1"/>
        <v>20.84</v>
      </c>
    </row>
    <row r="57" spans="2:7" x14ac:dyDescent="0.25">
      <c r="B57" s="21" t="s">
        <v>70</v>
      </c>
      <c r="C57" s="10" t="s">
        <v>5</v>
      </c>
      <c r="D57" s="10">
        <v>28.12</v>
      </c>
      <c r="E57" s="32">
        <v>200</v>
      </c>
      <c r="F57" s="9" t="str">
        <f t="shared" si="0"/>
        <v>0</v>
      </c>
      <c r="G57" s="43">
        <f t="shared" si="1"/>
        <v>28.12</v>
      </c>
    </row>
    <row r="58" spans="2:7" x14ac:dyDescent="0.25">
      <c r="B58" s="21" t="s">
        <v>71</v>
      </c>
      <c r="C58" s="10" t="s">
        <v>78</v>
      </c>
      <c r="D58" s="10">
        <v>47.41</v>
      </c>
      <c r="E58" s="32">
        <v>500</v>
      </c>
      <c r="F58" s="9" t="str">
        <f t="shared" si="0"/>
        <v>0</v>
      </c>
      <c r="G58" s="43">
        <f t="shared" si="1"/>
        <v>47.41</v>
      </c>
    </row>
    <row r="59" spans="2:7" x14ac:dyDescent="0.25">
      <c r="B59" s="22" t="s">
        <v>72</v>
      </c>
      <c r="C59" s="3" t="s">
        <v>2</v>
      </c>
      <c r="D59" s="3">
        <v>12.88</v>
      </c>
      <c r="E59" s="33">
        <v>100</v>
      </c>
      <c r="F59" s="4">
        <f t="shared" si="0"/>
        <v>12.88</v>
      </c>
      <c r="G59" s="44" t="str">
        <f t="shared" si="1"/>
        <v>0</v>
      </c>
    </row>
    <row r="60" spans="2:7" x14ac:dyDescent="0.25">
      <c r="B60" s="21" t="s">
        <v>73</v>
      </c>
      <c r="C60" s="10" t="s">
        <v>4</v>
      </c>
      <c r="D60" s="10">
        <v>137.94</v>
      </c>
      <c r="E60" s="32">
        <v>200</v>
      </c>
      <c r="F60" s="9" t="str">
        <f t="shared" si="0"/>
        <v>0</v>
      </c>
      <c r="G60" s="43">
        <f t="shared" si="1"/>
        <v>137.94</v>
      </c>
    </row>
    <row r="61" spans="2:7" ht="15.75" thickBot="1" x14ac:dyDescent="0.3">
      <c r="B61" s="28" t="s">
        <v>74</v>
      </c>
      <c r="C61" s="29" t="s">
        <v>78</v>
      </c>
      <c r="D61" s="29">
        <v>93.31</v>
      </c>
      <c r="E61" s="38">
        <v>500</v>
      </c>
      <c r="F61" s="46" t="str">
        <f t="shared" si="0"/>
        <v>0</v>
      </c>
      <c r="G61" s="47">
        <f t="shared" si="1"/>
        <v>93.31</v>
      </c>
    </row>
    <row r="62" spans="2:7" ht="19.5" thickBot="1" x14ac:dyDescent="0.35">
      <c r="B62" s="58" t="s">
        <v>83</v>
      </c>
      <c r="C62" s="59"/>
      <c r="D62" s="30">
        <f>SUM(D2:D61)</f>
        <v>1903.4799999999998</v>
      </c>
      <c r="E62" s="39"/>
      <c r="F62" s="56">
        <f>SUM(F3:F61)</f>
        <v>210.00000000000003</v>
      </c>
      <c r="G62" s="57">
        <f>SUM(G3:G61)</f>
        <v>1693.48</v>
      </c>
    </row>
    <row r="63" spans="2:7" x14ac:dyDescent="0.25">
      <c r="B63" s="14"/>
    </row>
    <row r="64" spans="2:7" x14ac:dyDescent="0.25">
      <c r="B64" s="14"/>
    </row>
    <row r="65" spans="2:2" x14ac:dyDescent="0.25">
      <c r="B65" s="14"/>
    </row>
    <row r="66" spans="2:2" x14ac:dyDescent="0.25">
      <c r="B66" s="14"/>
    </row>
    <row r="67" spans="2:2" x14ac:dyDescent="0.25">
      <c r="B67" s="14"/>
    </row>
    <row r="68" spans="2:2" x14ac:dyDescent="0.25">
      <c r="B68" s="14"/>
    </row>
    <row r="69" spans="2:2" x14ac:dyDescent="0.25">
      <c r="B69" s="14"/>
    </row>
    <row r="70" spans="2:2" x14ac:dyDescent="0.25">
      <c r="B70" s="14"/>
    </row>
    <row r="71" spans="2:2" x14ac:dyDescent="0.25">
      <c r="B71" s="14"/>
    </row>
    <row r="72" spans="2:2" x14ac:dyDescent="0.25">
      <c r="B72" s="14"/>
    </row>
    <row r="73" spans="2:2" x14ac:dyDescent="0.25">
      <c r="B73" s="14"/>
    </row>
    <row r="74" spans="2:2" x14ac:dyDescent="0.25">
      <c r="B74" s="14"/>
    </row>
  </sheetData>
  <mergeCells count="6">
    <mergeCell ref="B62:C62"/>
    <mergeCell ref="F2:G2"/>
    <mergeCell ref="B2:B3"/>
    <mergeCell ref="C2:C3"/>
    <mergeCell ref="D2:D3"/>
    <mergeCell ref="E2:E3"/>
  </mergeCells>
  <phoneticPr fontId="1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Q E A A B Q S w M E F A A C A A g A J a n G W I U k b / 2 l A A A A 9 g A A A B I A H A B D b 2 5 m a W c v U G F j a 2 F n Z S 5 4 b W w g o h g A K K A U A A A A A A A A A A A A A A A A A A A A A A A A A A A A h Y 8 x D o I w G I W v Q r r T l h o T J T 9 l Y J X E x M Q Y t 6 Z U a I B i a L H c z c E j e Q U x i r o 5 v u 9 9 w 3 v 3 6 w 3 S s W 2 C i + q t 7 k y C I k x R o I z s C m 3 K B A 3 u F K 5 Q y m E r Z C 1 K F U y y s f F o i w R V z p 1 j Q r z 3 2 C 9 w 1 5 e E U R q R Q 7 7 Z y U q 1 A n 1 k / V 8 O t b F O G K k Q h / 1 r D G c 4 Y m v M l g x T I D O E X J u v w K a 9 z / Y H Q j Y 0 b u g V l z b M j k D m C O T 9 g T 8 A U E s D B B Q A A g A I A C W p x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l q c Z Y j s h d f t 0 B A A A R C g A A E w A c A E Z v c m 1 1 b G F z L 1 N l Y 3 R p b 2 4 x L m 0 g o h g A K K A U A A A A A A A A A A A A A A A A A A A A A A A A A A A A 7 Z J B i 9 p A F M f v g t / h M X u J k A 5 G l x 6 2 e E h 1 i 6 G 6 h i b d g y Y s s 2 b s W i e T k I x S F b / B 9 r 5 0 K e g H 2 E u P h b 1 0 z P f q G H c t b S n t 0 S 4 O g Y G 8 / 3 v v / x 9 + K e 2 L Y c T B 2 d 7 G i 2 K h W E i v S E I D O E I u u W S 0 X D Z A s 8 k 7 C k Y J Q Q 0 Y F c U C q N M N k u i 9 + m E H A 5 w r U + 3 V k F F c j 7 i g X K Q a a p 1 4 X T K S q 9 l o C s / g D S V s O C N 9 6 r U Z C e Q K X k a q h 5 E J t L M l Z E u x v o 3 l i o + I V 6 5 c 2 G o 2 H S m t 4 7 5 t W K d e A x v Y A N P J b r w 4 I f 1 o w u W d 9 0 v f h Y F t G 8 f B A J V 0 6 F l h z G i o j J B N s h o y c B X 5 J X 3 r f Z e s t o 0 x 7 1 l B b Z c X + Y t e g w j i P 6 i P U F e u r p R T e Q c p h d l E 3 m c r y q M x y K 9 J b m X z M H k 3 V s b D S N A m J Q F N U u 1 x p D L 0 U D E Z c / q E k S S t i W R M d 5 b U k n B 9 y 9 U n 7 0 F M 4 x 8 j 3 Y T w d B A l Y T 1 i 4 5 C 7 0 1 g 9 9 T 9 4 0 u d z t L 7 G 0 M Z I B 4 u L 5 8 d 4 0 7 v Q Y Y 7 k p / X 1 a Q v a 8 q P j n n U c 1 1 I S t Z S C o B 9 E r r B b n X r T h F 7 4 7 Y v / W O T j 8 J I m e d k 5 x 3 A u P 2 f L 1 x t N 6 P + + w u 4 0 W m b T / G n w o l Q s D P k f A v 8 F P t A q + w / g 2 Q H A J w x g d d 8 B r B w A f N I A H u 8 7 g N U D g P 8 1 g N 8 B U E s B A i 0 A F A A C A A g A J a n G W I U k b / 2 l A A A A 9 g A A A B I A A A A A A A A A A A A A A A A A A A A A A E N v b m Z p Z y 9 Q Y W N r Y W d l L n h t b F B L A Q I t A B Q A A g A I A C W p x l g P y u m r p A A A A O k A A A A T A A A A A A A A A A A A A A A A A P E A A A B b Q 2 9 u d G V u d F 9 U e X B l c 1 0 u e G 1 s U E s B A i 0 A F A A C A A g A J a n G W I 7 I X X 7 d A Q A A E Q o A A B M A A A A A A A A A A A A A A A A A 4 g E A A E Z v c m 1 1 b G F z L 1 N l Y 3 R p b 2 4 x L m 1 Q S w U G A A A A A A M A A w D C A A A A D A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S 4 A A A A A A A A j L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G J j Z T d j M W Q t Y W M 0 M i 0 0 M j U x L T l h Z G Y t Y T N j O D I 3 M 2 M 0 O T c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2 V D E 5 O j A y O j I 3 L j Q x M T Y 5 O T F a I i A v P j x F b n R y e S B U e X B l P S J G a W x s Q 2 9 s d W 1 u V H l w Z X M i I F Z h b H V l P S J z Q X d Z R k F 3 W T 0 i I C 8 + P E V u d H J 5 I F R 5 c G U 9 I k Z p b G x D b 2 x 1 b W 5 O Y W 1 l c y I g V m F s d W U 9 I n N b J n F 1 b 3 Q 7 x I w u I E 0 u J n F 1 b 3 Q 7 L C Z x d W 9 0 O 8 O a x I x F T C B N w 4 1 T V E 5 P U 1 R J J n F 1 b 3 Q 7 L C Z x d W 9 0 O 1 B M T 0 N I Q S B b b c K y X S Z x d W 9 0 O y w m c X V v d D t T V i 4 g V s O d x a B L Q S B b b W 1 d J n F 1 b 3 Q 7 L C Z x d W 9 0 O 1 B P R E x B S E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S A o U G F n Z S A x K S 9 B d X R v U m V t b 3 Z l Z E N v b H V t b n M x L n v E j C 4 g T S 4 s M H 0 m c X V v d D s s J n F 1 b 3 Q 7 U 2 V j d G l v b j E v V G F i b G U w M D E g K F B h Z 2 U g M S k v Q X V 0 b 1 J l b W 9 2 Z W R D b 2 x 1 b W 5 z M S 5 7 w 5 r E j E V M I E 3 D j V N U T k 9 T V E k s M X 0 m c X V v d D s s J n F 1 b 3 Q 7 U 2 V j d G l v b j E v V G F i b G U w M D E g K F B h Z 2 U g M S k v Q X V 0 b 1 J l b W 9 2 Z W R D b 2 x 1 b W 5 z M S 5 7 U E x P Q 0 h B I F t t w r J d L D J 9 J n F 1 b 3 Q 7 L C Z x d W 9 0 O 1 N l Y 3 R p b 2 4 x L 1 R h Y m x l M D A x I C h Q Y W d l I D E p L 0 F 1 d G 9 S Z W 1 v d m V k Q 2 9 s d W 1 u c z E u e 1 N W L i B W w 5 3 F o E t B I F t t b V 0 s M 3 0 m c X V v d D s s J n F 1 b 3 Q 7 U 2 V j d G l v b j E v V G F i b G U w M D E g K F B h Z 2 U g M S k v Q X V 0 b 1 J l b W 9 2 Z W R D b 2 x 1 b W 5 z M S 5 7 U E 9 E T E F I Q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v E j C 4 g T S 4 s M H 0 m c X V v d D s s J n F 1 b 3 Q 7 U 2 V j d G l v b j E v V G F i b G U w M D E g K F B h Z 2 U g M S k v Q X V 0 b 1 J l b W 9 2 Z W R D b 2 x 1 b W 5 z M S 5 7 w 5 r E j E V M I E 3 D j V N U T k 9 T V E k s M X 0 m c X V v d D s s J n F 1 b 3 Q 7 U 2 V j d G l v b j E v V G F i b G U w M D E g K F B h Z 2 U g M S k v Q X V 0 b 1 J l b W 9 2 Z W R D b 2 x 1 b W 5 z M S 5 7 U E x P Q 0 h B I F t t w r J d L D J 9 J n F 1 b 3 Q 7 L C Z x d W 9 0 O 1 N l Y 3 R p b 2 4 x L 1 R h Y m x l M D A x I C h Q Y W d l I D E p L 0 F 1 d G 9 S Z W 1 v d m V k Q 2 9 s d W 1 u c z E u e 1 N W L i B W w 5 3 F o E t B I F t t b V 0 s M 3 0 m c X V v d D s s J n F 1 b 3 Q 7 U 2 V j d G l v b j E v V G F i b G U w M D E g K F B h Z 2 U g M S k v Q X V 0 b 1 J l b W 9 2 Z W R D b 2 x 1 b W 5 z M S 5 7 U E 9 E T E F I Q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k l M j A o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M z R k O T Z h M i 0 w M D A w L T Q z M W Q t O D N i M y 0 0 M T d i Z W Q 2 N j d l N z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Z U M T k 6 M D Q 6 M z Y u M j k 2 O T A x M V o i I C 8 + P E V u d H J 5 I F R 5 c G U 9 I k Z p b G x D b 2 x 1 b W 5 U e X B l c y I g V m F s d W U 9 I n N B d 1 l G Q X d Z P S I g L z 4 8 R W 5 0 c n k g V H l w Z T 0 i R m l s b E N v b H V t b k 5 h b W V z I i B W Y W x 1 Z T 0 i c 1 s m c X V v d D v E j C 4 g T S 4 m c X V v d D s s J n F 1 b 3 Q 7 w 5 r E j E V M I E 3 D j V N U T k 9 T V E k m c X V v d D s s J n F 1 b 3 Q 7 U E x P Q 0 h B I F t t w r J d J n F 1 b 3 Q 7 L C Z x d W 9 0 O 1 N W L i B W w 5 3 F o E t B I F t t b V 0 m c X V v d D s s J n F 1 b 3 Q 7 U E 9 E T E F I Q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I C g y K S 9 B d X R v U m V t b 3 Z l Z E N v b H V t b n M x L n v E j C 4 g T S 4 s M H 0 m c X V v d D s s J n F 1 b 3 Q 7 U 2 V j d G l v b j E v V G F i b G U w M D E g K F B h Z 2 U g M S k g K D I p L 0 F 1 d G 9 S Z W 1 v d m V k Q 2 9 s d W 1 u c z E u e 8 O a x I x F T C B N w 4 1 T V E 5 P U 1 R J L D F 9 J n F 1 b 3 Q 7 L C Z x d W 9 0 O 1 N l Y 3 R p b 2 4 x L 1 R h Y m x l M D A x I C h Q Y W d l I D E p I C g y K S 9 B d X R v U m V t b 3 Z l Z E N v b H V t b n M x L n t Q T E 9 D S E E g W 2 3 C s l 0 s M n 0 m c X V v d D s s J n F 1 b 3 Q 7 U 2 V j d G l v b j E v V G F i b G U w M D E g K F B h Z 2 U g M S k g K D I p L 0 F 1 d G 9 S Z W 1 v d m V k Q 2 9 s d W 1 u c z E u e 1 N W L i B W w 5 3 F o E t B I F t t b V 0 s M 3 0 m c X V v d D s s J n F 1 b 3 Q 7 U 2 V j d G l v b j E v V G F i b G U w M D E g K F B h Z 2 U g M S k g K D I p L 0 F 1 d G 9 S Z W 1 v d m V k Q 2 9 s d W 1 u c z E u e 1 B P R E x B S E E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G F i b G U w M D E g K F B h Z 2 U g M S k g K D I p L 0 F 1 d G 9 S Z W 1 v d m V k Q 2 9 s d W 1 u c z E u e 8 S M L i B N L i w w f S Z x d W 9 0 O y w m c X V v d D t T Z W N 0 a W 9 u M S 9 U Y W J s Z T A w M S A o U G F n Z S A x K S A o M i k v Q X V 0 b 1 J l b W 9 2 Z W R D b 2 x 1 b W 5 z M S 5 7 w 5 r E j E V M I E 3 D j V N U T k 9 T V E k s M X 0 m c X V v d D s s J n F 1 b 3 Q 7 U 2 V j d G l v b j E v V G F i b G U w M D E g K F B h Z 2 U g M S k g K D I p L 0 F 1 d G 9 S Z W 1 v d m V k Q 2 9 s d W 1 u c z E u e 1 B M T 0 N I Q S B b b c K y X S w y f S Z x d W 9 0 O y w m c X V v d D t T Z W N 0 a W 9 u M S 9 U Y W J s Z T A w M S A o U G F n Z S A x K S A o M i k v Q X V 0 b 1 J l b W 9 2 Z W R D b 2 x 1 b W 5 z M S 5 7 U 1 Y u I F b D n c W g S 0 E g W 2 1 t X S w z f S Z x d W 9 0 O y w m c X V v d D t T Z W N 0 a W 9 u M S 9 U Y W J s Z T A w M S A o U G F n Z S A x K S A o M i k v Q X V 0 b 1 J l b W 9 2 Z W R D b 2 x 1 b W 5 z M S 5 7 U E 9 E T E F I Q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J T I w K D I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I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I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I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k l M j A o M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N T J j Z j B k M y 1 l Y j Q 3 L T Q 3 Z j Q t Y m E w Z S 1 m N z k 4 M T I z Y j V l Z T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Z U M T k 6 M D Y 6 M z I u M z I y O T U w N l o i I C 8 + P E V u d H J 5 I F R 5 c G U 9 I k Z p b G x D b 2 x 1 b W 5 U e X B l c y I g V m F s d W U 9 I n N B d 1 l G Q X d Z P S I g L z 4 8 R W 5 0 c n k g V H l w Z T 0 i R m l s b E N v b H V t b k 5 h b W V z I i B W Y W x 1 Z T 0 i c 1 s m c X V v d D v E j C 4 g T S 4 m c X V v d D s s J n F 1 b 3 Q 7 w 5 r E j E V M I E 3 D j V N U T k 9 T V E k m c X V v d D s s J n F 1 b 3 Q 7 U E x P Q 0 h B I F t t w r J d J n F 1 b 3 Q 7 L C Z x d W 9 0 O 1 N W L i B W w 5 3 F o E t B I F t t b V 0 m c X V v d D s s J n F 1 b 3 Q 7 U E 9 E T E F I Q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I C g z K S 9 B d X R v U m V t b 3 Z l Z E N v b H V t b n M x L n v E j C 4 g T S 4 s M H 0 m c X V v d D s s J n F 1 b 3 Q 7 U 2 V j d G l v b j E v V G F i b G U w M D E g K F B h Z 2 U g M S k g K D M p L 0 F 1 d G 9 S Z W 1 v d m V k Q 2 9 s d W 1 u c z E u e 8 O a x I x F T C B N w 4 1 T V E 5 P U 1 R J L D F 9 J n F 1 b 3 Q 7 L C Z x d W 9 0 O 1 N l Y 3 R p b 2 4 x L 1 R h Y m x l M D A x I C h Q Y W d l I D E p I C g z K S 9 B d X R v U m V t b 3 Z l Z E N v b H V t b n M x L n t Q T E 9 D S E E g W 2 3 C s l 0 s M n 0 m c X V v d D s s J n F 1 b 3 Q 7 U 2 V j d G l v b j E v V G F i b G U w M D E g K F B h Z 2 U g M S k g K D M p L 0 F 1 d G 9 S Z W 1 v d m V k Q 2 9 s d W 1 u c z E u e 1 N W L i B W w 5 3 F o E t B I F t t b V 0 s M 3 0 m c X V v d D s s J n F 1 b 3 Q 7 U 2 V j d G l v b j E v V G F i b G U w M D E g K F B h Z 2 U g M S k g K D M p L 0 F 1 d G 9 S Z W 1 v d m V k Q 2 9 s d W 1 u c z E u e 1 B P R E x B S E E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G F i b G U w M D E g K F B h Z 2 U g M S k g K D M p L 0 F 1 d G 9 S Z W 1 v d m V k Q 2 9 s d W 1 u c z E u e 8 S M L i B N L i w w f S Z x d W 9 0 O y w m c X V v d D t T Z W N 0 a W 9 u M S 9 U Y W J s Z T A w M S A o U G F n Z S A x K S A o M y k v Q X V 0 b 1 J l b W 9 2 Z W R D b 2 x 1 b W 5 z M S 5 7 w 5 r E j E V M I E 3 D j V N U T k 9 T V E k s M X 0 m c X V v d D s s J n F 1 b 3 Q 7 U 2 V j d G l v b j E v V G F i b G U w M D E g K F B h Z 2 U g M S k g K D M p L 0 F 1 d G 9 S Z W 1 v d m V k Q 2 9 s d W 1 u c z E u e 1 B M T 0 N I Q S B b b c K y X S w y f S Z x d W 9 0 O y w m c X V v d D t T Z W N 0 a W 9 u M S 9 U Y W J s Z T A w M S A o U G F n Z S A x K S A o M y k v Q X V 0 b 1 J l b W 9 2 Z W R D b 2 x 1 b W 5 z M S 5 7 U 1 Y u I F b D n c W g S 0 E g W 2 1 t X S w z f S Z x d W 9 0 O y w m c X V v d D t T Z W N 0 a W 9 u M S 9 U Y W J s Z T A w M S A o U G F n Z S A x K S A o M y k v Q X V 0 b 1 J l b W 9 2 Z W R D b 2 x 1 b W 5 z M S 5 7 U E 9 E T E F I Q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J T I w K D M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M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M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M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k l M j A o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Z T B h M T Y z N C 0 0 Z j E z L T Q 0 M 2 E t O D l k Z S 0 4 N j N i M D h m N T Q 2 M z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Z U M T k 6 M D c 6 M z U u M T M z O T Y 2 O F o i I C 8 + P E V u d H J 5 I F R 5 c G U 9 I k Z p b G x D b 2 x 1 b W 5 U e X B l c y I g V m F s d W U 9 I n N B d 1 l G Q X d Z P S I g L z 4 8 R W 5 0 c n k g V H l w Z T 0 i R m l s b E N v b H V t b k 5 h b W V z I i B W Y W x 1 Z T 0 i c 1 s m c X V v d D v E j C 4 g T S 4 m c X V v d D s s J n F 1 b 3 Q 7 w 5 r E j E V M I E 3 D j V N U T k 9 T V E k m c X V v d D s s J n F 1 b 3 Q 7 U E x P Q 0 h B I F t t w r J d J n F 1 b 3 Q 7 L C Z x d W 9 0 O 1 N W L i B W w 5 3 F o E t B I F t t b V 0 m c X V v d D s s J n F 1 b 3 Q 7 U E 9 E T E F I Q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I C g 0 K S 9 B d X R v U m V t b 3 Z l Z E N v b H V t b n M x L n v E j C 4 g T S 4 s M H 0 m c X V v d D s s J n F 1 b 3 Q 7 U 2 V j d G l v b j E v V G F i b G U w M D E g K F B h Z 2 U g M S k g K D Q p L 0 F 1 d G 9 S Z W 1 v d m V k Q 2 9 s d W 1 u c z E u e 8 O a x I x F T C B N w 4 1 T V E 5 P U 1 R J L D F 9 J n F 1 b 3 Q 7 L C Z x d W 9 0 O 1 N l Y 3 R p b 2 4 x L 1 R h Y m x l M D A x I C h Q Y W d l I D E p I C g 0 K S 9 B d X R v U m V t b 3 Z l Z E N v b H V t b n M x L n t Q T E 9 D S E E g W 2 3 C s l 0 s M n 0 m c X V v d D s s J n F 1 b 3 Q 7 U 2 V j d G l v b j E v V G F i b G U w M D E g K F B h Z 2 U g M S k g K D Q p L 0 F 1 d G 9 S Z W 1 v d m V k Q 2 9 s d W 1 u c z E u e 1 N W L i B W w 5 3 F o E t B I F t t b V 0 s M 3 0 m c X V v d D s s J n F 1 b 3 Q 7 U 2 V j d G l v b j E v V G F i b G U w M D E g K F B h Z 2 U g M S k g K D Q p L 0 F 1 d G 9 S Z W 1 v d m V k Q 2 9 s d W 1 u c z E u e 1 B P R E x B S E E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G F i b G U w M D E g K F B h Z 2 U g M S k g K D Q p L 0 F 1 d G 9 S Z W 1 v d m V k Q 2 9 s d W 1 u c z E u e 8 S M L i B N L i w w f S Z x d W 9 0 O y w m c X V v d D t T Z W N 0 a W 9 u M S 9 U Y W J s Z T A w M S A o U G F n Z S A x K S A o N C k v Q X V 0 b 1 J l b W 9 2 Z W R D b 2 x 1 b W 5 z M S 5 7 w 5 r E j E V M I E 3 D j V N U T k 9 T V E k s M X 0 m c X V v d D s s J n F 1 b 3 Q 7 U 2 V j d G l v b j E v V G F i b G U w M D E g K F B h Z 2 U g M S k g K D Q p L 0 F 1 d G 9 S Z W 1 v d m V k Q 2 9 s d W 1 u c z E u e 1 B M T 0 N I Q S B b b c K y X S w y f S Z x d W 9 0 O y w m c X V v d D t T Z W N 0 a W 9 u M S 9 U Y W J s Z T A w M S A o U G F n Z S A x K S A o N C k v Q X V 0 b 1 J l b W 9 2 Z W R D b 2 x 1 b W 5 z M S 5 7 U 1 Y u I F b D n c W g S 0 E g W 2 1 t X S w z f S Z x d W 9 0 O y w m c X V v d D t T Z W N 0 a W 9 u M S 9 U Y W J s Z T A w M S A o U G F n Z S A x K S A o N C k v Q X V 0 b 1 J l b W 9 2 Z W R D b 2 x 1 b W 5 z M S 5 7 U E 9 E T E F I Q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J T I w K D Q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Q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Q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Q p L 1 p t J U M 0 J T l C b i V D N C U 5 Q m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g X 6 / 1 J j p j E u f z / i c w p 0 O G w A A A A A C A A A A A A A Q Z g A A A A E A A C A A A A A E H t p + 6 c j r U c h W S e U 3 m 1 p a 4 F i p j o C 3 3 r S s W s X n + i s n H g A A A A A O g A A A A A I A A C A A A A A l O z T l k a 3 p 7 m r V y x A 6 r P b B W M W L N l d c 8 t x Y X 4 k r y S n l H 1 A A A A B k Q 4 r e 4 B R s m 5 C h U 2 6 T L t X W e E R Y c Q o A / B o P a C t M v o j M s X Q F 2 L + C M E 3 q h s r t O s u 9 2 I W C L r 2 Y 6 i u p c R X M N n T G 6 s m q I E d M / l V L A 3 w P 8 F L Y t b s y Y E A A A A B T I 3 t v w q J M 7 M N a k B I L c 9 e r 9 o L z y G 2 9 k 4 U l z z a v g D c n o G Z z w M X D N A t d t W K O i R v C k B A M 9 z k + D Z G k P m W W c s g c o l X C < / D a t a M a s h u p > 
</file>

<file path=customXml/itemProps1.xml><?xml version="1.0" encoding="utf-8"?>
<ds:datastoreItem xmlns:ds="http://schemas.openxmlformats.org/officeDocument/2006/customXml" ds:itemID="{0D3676C1-DA84-41B8-B7AA-CCDD73A6464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Hlušice_hala SŠTŘ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Brigádník Praha</dc:creator>
  <cp:lastModifiedBy>Trejtnarová Světlana - Energy Benefit Centre a.s.</cp:lastModifiedBy>
  <dcterms:created xsi:type="dcterms:W3CDTF">2015-06-05T18:19:34Z</dcterms:created>
  <dcterms:modified xsi:type="dcterms:W3CDTF">2024-07-09T10:01:58Z</dcterms:modified>
</cp:coreProperties>
</file>